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3" firstSheet="1" activeTab="1"/>
  </bookViews>
  <sheets>
    <sheet name="27明細用" sheetId="1" state="hidden" r:id="rId1"/>
    <sheet name="応募数・無効数" sheetId="2" r:id="rId2"/>
    <sheet name="Sheet1" sheetId="3" state="hidden" r:id="rId3"/>
  </sheets>
  <definedNames>
    <definedName name="OLE_LINK1_4">#REF!</definedName>
    <definedName name="OLE_LINK2_5">#REF!</definedName>
    <definedName name="_xlnm.Print_Area" localSheetId="0">'27明細用'!$A$1:$L$33</definedName>
    <definedName name="_xlnm.Print_Area" localSheetId="2">'Sheet1'!$A$1:$F$24</definedName>
    <definedName name="_xlnm.Print_Area" localSheetId="1">'応募数・無効数'!$A$1:$G$40</definedName>
  </definedNames>
  <calcPr fullCalcOnLoad="1"/>
</workbook>
</file>

<file path=xl/sharedStrings.xml><?xml version="1.0" encoding="utf-8"?>
<sst xmlns="http://schemas.openxmlformats.org/spreadsheetml/2006/main" count="90" uniqueCount="51">
  <si>
    <t>半紙有効点数</t>
  </si>
  <si>
    <t>１年</t>
  </si>
  <si>
    <t>２年</t>
  </si>
  <si>
    <t>３年</t>
  </si>
  <si>
    <t>４年</t>
  </si>
  <si>
    <t>５年</t>
  </si>
  <si>
    <t>６年</t>
  </si>
  <si>
    <t>計</t>
  </si>
  <si>
    <t>条副有効点数</t>
  </si>
  <si>
    <t>小</t>
  </si>
  <si>
    <t>　書</t>
  </si>
  <si>
    <t>出点数</t>
  </si>
  <si>
    <t>　ポ</t>
  </si>
  <si>
    <t>中</t>
  </si>
  <si>
    <t>出点計</t>
  </si>
  <si>
    <t>合計</t>
  </si>
  <si>
    <t>無効点数</t>
  </si>
  <si>
    <t>有効点数</t>
  </si>
  <si>
    <t>平成２７年度</t>
  </si>
  <si>
    <t>半　　　　　　紙</t>
  </si>
  <si>
    <t>学年</t>
  </si>
  <si>
    <t>応募点数</t>
  </si>
  <si>
    <t>小１</t>
  </si>
  <si>
    <t>小計</t>
  </si>
  <si>
    <t>中１</t>
  </si>
  <si>
    <t>条　　　　　　幅</t>
  </si>
  <si>
    <t>合　　計</t>
  </si>
  <si>
    <t>小学校</t>
  </si>
  <si>
    <t>中学校</t>
  </si>
  <si>
    <t>応募学校数</t>
  </si>
  <si>
    <t>285校</t>
  </si>
  <si>
    <t>91校</t>
  </si>
  <si>
    <t>89校</t>
  </si>
  <si>
    <t>14校</t>
  </si>
  <si>
    <t>半紙</t>
  </si>
  <si>
    <t>書道</t>
  </si>
  <si>
    <t>計</t>
  </si>
  <si>
    <t>条幅</t>
  </si>
  <si>
    <t>応募作品点数</t>
  </si>
  <si>
    <t>（単位：点）</t>
  </si>
  <si>
    <t>書道 ・交通安全ポスターコンクール応募状況</t>
  </si>
  <si>
    <t>交通安全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ポスター</t>
  </si>
  <si>
    <t>交通安全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ポスター</t>
  </si>
  <si>
    <t>（単位：点）</t>
  </si>
  <si>
    <t>　　書道審査総評でも触れていますが、毎年多数の無効作品があります。　</t>
  </si>
  <si>
    <t>　　今年度、実際に無効となった作品を基に無効内容詳細一覧を作成しま</t>
  </si>
  <si>
    <t>　したので参考にして下さい。次年度以降無効作品が無くなることを期待</t>
  </si>
  <si>
    <t>　しております。</t>
  </si>
  <si>
    <t>　素晴らしい仕上がりの作品でも「無効」に該当すると、審査の対象には</t>
  </si>
  <si>
    <t>　なりません。</t>
  </si>
  <si>
    <t>平成２７年度  書道コンクール応募数・無効作品数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</si>
</sst>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_ "/>
    <numFmt numFmtId="178" formatCode="0.0_ "/>
    <numFmt numFmtId="179" formatCode="000"/>
    <numFmt numFmtId="180" formatCode="0.0"/>
    <numFmt numFmtId="181" formatCode="###&quot; 校&quot;"/>
    <numFmt numFmtId="182" formatCode="#,##0.0"/>
    <numFmt numFmtId="183" formatCode="0.0%"/>
    <numFmt numFmtId="184" formatCode="#,##0_);[Red]\(#,##0\)"/>
    <numFmt numFmtId="185" formatCode="[$-411]ggge&quot;年&quot;m&quot;月&quot;d&quot;日&quot;;@"/>
  </numFmts>
  <fonts count="58">
    <font>
      <sz val="12"/>
      <name val="ＭＳ Ｐ明朝"/>
      <family val="1"/>
    </font>
    <font>
      <sz val="10"/>
      <name val="Arial"/>
      <family val="2"/>
    </font>
    <font>
      <b/>
      <sz val="12"/>
      <color indexed="12"/>
      <name val="ＭＳ Ｐ明朝"/>
      <family val="1"/>
    </font>
    <font>
      <b/>
      <sz val="12"/>
      <color indexed="10"/>
      <name val="ＭＳ Ｐ明朝"/>
      <family val="1"/>
    </font>
    <font>
      <b/>
      <sz val="12"/>
      <name val="ＭＳ Ｐ明朝"/>
      <family val="1"/>
    </font>
    <font>
      <b/>
      <sz val="24"/>
      <name val="ＭＳ Ｐ明朝"/>
      <family val="1"/>
    </font>
    <font>
      <b/>
      <sz val="12"/>
      <name val="ＭＳ ゴシック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6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14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19" fillId="0" borderId="0">
      <alignment vertical="center"/>
      <protection/>
    </xf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38" fontId="0" fillId="0" borderId="0" xfId="48" applyFont="1" applyFill="1" applyBorder="1" applyAlignment="1" applyProtection="1">
      <alignment vertical="center"/>
      <protection/>
    </xf>
    <xf numFmtId="178" fontId="2" fillId="0" borderId="0" xfId="0" applyNumberFormat="1" applyFont="1" applyFill="1" applyAlignment="1">
      <alignment vertical="center" shrinkToFit="1"/>
    </xf>
    <xf numFmtId="38" fontId="0" fillId="0" borderId="0" xfId="0" applyNumberFormat="1" applyFill="1" applyAlignment="1">
      <alignment vertical="center"/>
    </xf>
    <xf numFmtId="5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11" xfId="0" applyFont="1" applyBorder="1" applyAlignment="1">
      <alignment horizontal="center" vertical="center" shrinkToFit="1"/>
    </xf>
    <xf numFmtId="38" fontId="0" fillId="0" borderId="11" xfId="48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>
      <alignment horizontal="center" vertical="center"/>
    </xf>
    <xf numFmtId="38" fontId="8" fillId="0" borderId="12" xfId="48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38" fontId="10" fillId="33" borderId="12" xfId="48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>
      <alignment horizontal="center" vertical="center"/>
    </xf>
    <xf numFmtId="38" fontId="10" fillId="33" borderId="13" xfId="48" applyFont="1" applyFill="1" applyBorder="1" applyAlignment="1" applyProtection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38" fontId="10" fillId="33" borderId="14" xfId="48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38" fontId="10" fillId="33" borderId="15" xfId="48" applyFont="1" applyFill="1" applyBorder="1" applyAlignment="1" applyProtection="1">
      <alignment vertical="center"/>
      <protection/>
    </xf>
    <xf numFmtId="0" fontId="15" fillId="0" borderId="1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38" fontId="15" fillId="0" borderId="17" xfId="48" applyFont="1" applyFill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 horizontal="right"/>
    </xf>
    <xf numFmtId="38" fontId="10" fillId="33" borderId="17" xfId="48" applyFont="1" applyFill="1" applyBorder="1" applyAlignment="1" applyProtection="1">
      <alignment vertical="center"/>
      <protection/>
    </xf>
    <xf numFmtId="38" fontId="10" fillId="33" borderId="18" xfId="48" applyFont="1" applyFill="1" applyBorder="1" applyAlignment="1" applyProtection="1">
      <alignment vertical="center"/>
      <protection/>
    </xf>
    <xf numFmtId="38" fontId="15" fillId="0" borderId="19" xfId="48" applyFont="1" applyFill="1" applyBorder="1" applyAlignment="1" applyProtection="1">
      <alignment horizontal="center" vertical="center" shrinkToFit="1"/>
      <protection/>
    </xf>
    <xf numFmtId="38" fontId="10" fillId="33" borderId="19" xfId="48" applyFont="1" applyFill="1" applyBorder="1" applyAlignment="1" applyProtection="1">
      <alignment vertical="center"/>
      <protection/>
    </xf>
    <xf numFmtId="0" fontId="1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38" fontId="17" fillId="0" borderId="22" xfId="48" applyFont="1" applyFill="1" applyBorder="1" applyAlignment="1" applyProtection="1">
      <alignment vertical="center"/>
      <protection/>
    </xf>
    <xf numFmtId="38" fontId="17" fillId="0" borderId="23" xfId="48" applyFont="1" applyFill="1" applyBorder="1" applyAlignment="1" applyProtection="1">
      <alignment vertical="center"/>
      <protection/>
    </xf>
    <xf numFmtId="38" fontId="17" fillId="0" borderId="24" xfId="48" applyFont="1" applyFill="1" applyBorder="1" applyAlignment="1" applyProtection="1">
      <alignment vertical="center"/>
      <protection/>
    </xf>
    <xf numFmtId="38" fontId="17" fillId="0" borderId="25" xfId="48" applyFont="1" applyFill="1" applyBorder="1" applyAlignment="1" applyProtection="1">
      <alignment vertical="center"/>
      <protection/>
    </xf>
    <xf numFmtId="38" fontId="17" fillId="0" borderId="26" xfId="48" applyFont="1" applyFill="1" applyBorder="1" applyAlignment="1" applyProtection="1">
      <alignment vertical="center"/>
      <protection/>
    </xf>
    <xf numFmtId="38" fontId="17" fillId="0" borderId="27" xfId="48" applyFont="1" applyFill="1" applyBorder="1" applyAlignment="1" applyProtection="1">
      <alignment vertical="center"/>
      <protection/>
    </xf>
    <xf numFmtId="38" fontId="17" fillId="0" borderId="28" xfId="48" applyFont="1" applyFill="1" applyBorder="1" applyAlignment="1" applyProtection="1">
      <alignment vertical="center"/>
      <protection/>
    </xf>
    <xf numFmtId="38" fontId="17" fillId="0" borderId="29" xfId="48" applyFont="1" applyFill="1" applyBorder="1" applyAlignment="1" applyProtection="1">
      <alignment vertical="center"/>
      <protection/>
    </xf>
    <xf numFmtId="38" fontId="17" fillId="0" borderId="30" xfId="48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8" fontId="0" fillId="0" borderId="31" xfId="48" applyFont="1" applyFill="1" applyBorder="1" applyAlignment="1" applyProtection="1">
      <alignment horizontal="center" vertical="center" shrinkToFit="1"/>
      <protection/>
    </xf>
    <xf numFmtId="38" fontId="8" fillId="0" borderId="32" xfId="48" applyFont="1" applyFill="1" applyBorder="1" applyAlignment="1" applyProtection="1">
      <alignment vertical="center"/>
      <protection/>
    </xf>
    <xf numFmtId="38" fontId="10" fillId="33" borderId="32" xfId="48" applyFont="1" applyFill="1" applyBorder="1" applyAlignment="1" applyProtection="1">
      <alignment vertical="center"/>
      <protection/>
    </xf>
    <xf numFmtId="38" fontId="10" fillId="33" borderId="33" xfId="48" applyFont="1" applyFill="1" applyBorder="1" applyAlignment="1" applyProtection="1">
      <alignment vertical="center"/>
      <protection/>
    </xf>
    <xf numFmtId="38" fontId="10" fillId="33" borderId="34" xfId="48" applyFont="1" applyFill="1" applyBorder="1" applyAlignment="1" applyProtection="1">
      <alignment vertical="center"/>
      <protection/>
    </xf>
    <xf numFmtId="38" fontId="10" fillId="33" borderId="35" xfId="48" applyFont="1" applyFill="1" applyBorder="1" applyAlignment="1" applyProtection="1">
      <alignment vertical="center"/>
      <protection/>
    </xf>
    <xf numFmtId="38" fontId="10" fillId="33" borderId="36" xfId="48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shrinkToFit="1"/>
    </xf>
    <xf numFmtId="0" fontId="22" fillId="0" borderId="0" xfId="0" applyFont="1" applyBorder="1" applyAlignment="1">
      <alignment vertical="center" wrapText="1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23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0" fillId="33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shrinkToFit="1"/>
    </xf>
    <xf numFmtId="0" fontId="22" fillId="0" borderId="3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shrinkToFit="1"/>
    </xf>
    <xf numFmtId="38" fontId="15" fillId="0" borderId="12" xfId="48" applyFont="1" applyFill="1" applyBorder="1" applyAlignment="1" applyProtection="1">
      <alignment horizontal="center" vertical="center" shrinkToFit="1"/>
      <protection/>
    </xf>
    <xf numFmtId="38" fontId="15" fillId="0" borderId="17" xfId="48" applyFont="1" applyFill="1" applyBorder="1" applyAlignment="1" applyProtection="1">
      <alignment horizontal="center" vertical="center" shrinkToFit="1"/>
      <protection/>
    </xf>
    <xf numFmtId="38" fontId="15" fillId="0" borderId="47" xfId="48" applyFont="1" applyFill="1" applyBorder="1" applyAlignment="1" applyProtection="1">
      <alignment horizontal="center" vertical="center" shrinkToFit="1"/>
      <protection/>
    </xf>
    <xf numFmtId="38" fontId="15" fillId="0" borderId="16" xfId="48" applyFont="1" applyFill="1" applyBorder="1" applyAlignment="1" applyProtection="1">
      <alignment horizontal="center" vertical="center" shrinkToFit="1"/>
      <protection/>
    </xf>
    <xf numFmtId="0" fontId="18" fillId="0" borderId="0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38" fontId="15" fillId="0" borderId="24" xfId="48" applyFont="1" applyFill="1" applyBorder="1" applyAlignment="1" applyProtection="1">
      <alignment horizontal="center" vertical="center" wrapText="1"/>
      <protection/>
    </xf>
    <xf numFmtId="38" fontId="15" fillId="0" borderId="30" xfId="4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49</xdr:row>
      <xdr:rowOff>76200</xdr:rowOff>
    </xdr:from>
    <xdr:to>
      <xdr:col>6</xdr:col>
      <xdr:colOff>0</xdr:colOff>
      <xdr:row>54</xdr:row>
      <xdr:rowOff>85725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973050"/>
          <a:ext cx="4476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3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00390625" defaultRowHeight="14.25"/>
  <cols>
    <col min="1" max="3" width="6.00390625" style="1" customWidth="1"/>
    <col min="4" max="4" width="7.375" style="1" customWidth="1"/>
    <col min="5" max="6" width="6.00390625" style="1" customWidth="1"/>
    <col min="7" max="7" width="8.625" style="2" customWidth="1"/>
    <col min="8" max="8" width="6.00390625" style="2" customWidth="1"/>
    <col min="9" max="9" width="7.25390625" style="2" customWidth="1"/>
    <col min="10" max="11" width="6.00390625" style="2" customWidth="1"/>
    <col min="12" max="12" width="8.25390625" style="2" customWidth="1"/>
    <col min="13" max="34" width="6.00390625" style="2" customWidth="1"/>
    <col min="35" max="35" width="8.625" style="3" customWidth="1"/>
    <col min="36" max="41" width="6.00390625" style="2" customWidth="1"/>
    <col min="42" max="42" width="6.00390625" style="3" customWidth="1"/>
    <col min="43" max="48" width="6.00390625" style="2" customWidth="1"/>
    <col min="49" max="49" width="8.625" style="2" customWidth="1"/>
    <col min="50" max="50" width="6.00390625" style="2" customWidth="1"/>
    <col min="51" max="56" width="14.625" style="2" customWidth="1"/>
    <col min="57" max="57" width="6.00390625" style="2" customWidth="1"/>
    <col min="58" max="59" width="1.12109375" style="2" customWidth="1"/>
    <col min="60" max="61" width="5.00390625" style="2" customWidth="1"/>
    <col min="62" max="62" width="4.50390625" style="2" customWidth="1"/>
    <col min="63" max="63" width="4.75390625" style="2" customWidth="1"/>
    <col min="64" max="64" width="4.375" style="2" customWidth="1"/>
    <col min="65" max="65" width="5.00390625" style="2" customWidth="1"/>
    <col min="66" max="66" width="6.00390625" style="2" customWidth="1"/>
    <col min="67" max="67" width="5.375" style="2" customWidth="1"/>
    <col min="68" max="68" width="5.125" style="2" customWidth="1"/>
    <col min="69" max="69" width="4.875" style="2" customWidth="1"/>
    <col min="70" max="71" width="5.00390625" style="2" customWidth="1"/>
    <col min="72" max="72" width="5.375" style="2" customWidth="1"/>
    <col min="73" max="80" width="6.00390625" style="2" customWidth="1"/>
    <col min="81" max="81" width="5.875" style="2" customWidth="1"/>
    <col min="82" max="82" width="13.125" style="4" customWidth="1"/>
    <col min="83" max="83" width="9.125" style="2" customWidth="1"/>
    <col min="84" max="85" width="9.00390625" style="2" customWidth="1"/>
    <col min="86" max="86" width="9.00390625" style="5" customWidth="1"/>
    <col min="87" max="87" width="10.125" style="2" customWidth="1"/>
    <col min="88" max="94" width="9.00390625" style="2" customWidth="1"/>
    <col min="95" max="16384" width="9.00390625" style="1" customWidth="1"/>
  </cols>
  <sheetData>
    <row r="1" spans="36:85" ht="24" customHeight="1">
      <c r="AJ1" s="6"/>
      <c r="AY1" s="7"/>
      <c r="AZ1" s="8"/>
      <c r="BA1" s="8"/>
      <c r="BB1" s="8"/>
      <c r="CD1" s="7"/>
      <c r="CE1" s="8"/>
      <c r="CF1" s="8"/>
      <c r="CG1" s="8"/>
    </row>
    <row r="2" spans="1:72" ht="20.25" customHeight="1">
      <c r="A2" s="1" t="s">
        <v>0</v>
      </c>
      <c r="AJ2" s="83"/>
      <c r="AK2" s="83"/>
      <c r="AL2" s="83"/>
      <c r="BO2" s="6"/>
      <c r="BP2" s="6"/>
      <c r="BQ2" s="6"/>
      <c r="BR2" s="6"/>
      <c r="BS2" s="6"/>
      <c r="BT2" s="6"/>
    </row>
    <row r="3" spans="1:72" ht="20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AJ3" s="9"/>
      <c r="AK3" s="10"/>
      <c r="AL3" s="10"/>
      <c r="BO3" s="6"/>
      <c r="BP3" s="6"/>
      <c r="BQ3" s="6"/>
      <c r="BR3" s="6"/>
      <c r="BS3" s="6"/>
      <c r="BT3" s="6"/>
    </row>
    <row r="4" spans="1:72" ht="14.25">
      <c r="A4" s="11" t="e">
        <f>#REF!</f>
        <v>#REF!</v>
      </c>
      <c r="B4" s="11" t="e">
        <f>#REF!</f>
        <v>#REF!</v>
      </c>
      <c r="C4" s="11" t="e">
        <f>#REF!</f>
        <v>#REF!</v>
      </c>
      <c r="D4" s="11" t="e">
        <f>#REF!</f>
        <v>#REF!</v>
      </c>
      <c r="E4" s="11" t="e">
        <f>#REF!</f>
        <v>#REF!</v>
      </c>
      <c r="F4" s="11" t="e">
        <f>#REF!</f>
        <v>#REF!</v>
      </c>
      <c r="G4" s="11" t="e">
        <f>SUM(A4:F4)</f>
        <v>#REF!</v>
      </c>
      <c r="BO4" s="12"/>
      <c r="BP4" s="6"/>
      <c r="BQ4" s="6"/>
      <c r="BR4" s="6"/>
      <c r="BS4" s="6"/>
      <c r="BT4" s="6"/>
    </row>
    <row r="6" ht="14.25">
      <c r="A6" s="1" t="s">
        <v>8</v>
      </c>
    </row>
    <row r="7" spans="1:7" ht="14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2" t="s">
        <v>7</v>
      </c>
    </row>
    <row r="8" spans="1:9" ht="14.25">
      <c r="A8" s="11" t="e">
        <f>#REF!</f>
        <v>#REF!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11" t="e">
        <f>SUM(A8:F8)</f>
        <v>#REF!</v>
      </c>
      <c r="I8" s="13"/>
    </row>
    <row r="10" ht="14.25">
      <c r="A10" s="1" t="s">
        <v>0</v>
      </c>
    </row>
    <row r="11" spans="1:4" ht="14.25">
      <c r="A11" s="1" t="s">
        <v>1</v>
      </c>
      <c r="B11" s="1" t="s">
        <v>2</v>
      </c>
      <c r="C11" s="1" t="s">
        <v>3</v>
      </c>
      <c r="D11" s="1" t="s">
        <v>7</v>
      </c>
    </row>
    <row r="12" spans="1:4" ht="14.25">
      <c r="A12" s="11" t="e">
        <f>#REF!</f>
        <v>#REF!</v>
      </c>
      <c r="B12" s="11" t="e">
        <f>#REF!</f>
        <v>#REF!</v>
      </c>
      <c r="C12" s="11" t="e">
        <f>#REF!</f>
        <v>#REF!</v>
      </c>
      <c r="D12" s="11" t="e">
        <f>SUM(A12:C12)</f>
        <v>#REF!</v>
      </c>
    </row>
    <row r="14" ht="14.25">
      <c r="A14" s="1" t="s">
        <v>8</v>
      </c>
    </row>
    <row r="15" spans="1:4" ht="14.25">
      <c r="A15" s="1" t="s">
        <v>1</v>
      </c>
      <c r="B15" s="1" t="s">
        <v>2</v>
      </c>
      <c r="C15" s="1" t="s">
        <v>3</v>
      </c>
      <c r="D15" s="1" t="s">
        <v>7</v>
      </c>
    </row>
    <row r="16" spans="1:9" ht="14.25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SUM(A16:C16)</f>
        <v>#REF!</v>
      </c>
      <c r="I16" s="13"/>
    </row>
    <row r="19" ht="14.25">
      <c r="I19" s="13"/>
    </row>
    <row r="26" ht="14.25">
      <c r="A26" s="1" t="s">
        <v>9</v>
      </c>
    </row>
    <row r="27" spans="1:4" ht="14.25">
      <c r="A27" s="1" t="s">
        <v>10</v>
      </c>
      <c r="B27" s="1" t="s">
        <v>11</v>
      </c>
      <c r="D27" s="11" t="e">
        <f>#REF!</f>
        <v>#REF!</v>
      </c>
    </row>
    <row r="28" spans="1:4" ht="14.25">
      <c r="A28" s="1" t="s">
        <v>12</v>
      </c>
      <c r="B28" s="1" t="s">
        <v>11</v>
      </c>
      <c r="D28" s="11" t="e">
        <f>#REF!</f>
        <v>#REF!</v>
      </c>
    </row>
    <row r="29" spans="1:4" ht="14.25">
      <c r="A29" s="1" t="s">
        <v>13</v>
      </c>
      <c r="D29" s="11"/>
    </row>
    <row r="30" spans="1:4" ht="14.25">
      <c r="A30" s="1" t="s">
        <v>10</v>
      </c>
      <c r="B30" s="1" t="s">
        <v>11</v>
      </c>
      <c r="D30" s="11" t="e">
        <f>#REF!</f>
        <v>#REF!</v>
      </c>
    </row>
    <row r="31" spans="1:4" ht="14.25">
      <c r="A31" s="1" t="s">
        <v>12</v>
      </c>
      <c r="B31" s="1" t="s">
        <v>11</v>
      </c>
      <c r="D31" s="11" t="e">
        <f>#REF!</f>
        <v>#REF!</v>
      </c>
    </row>
    <row r="32" ht="14.25">
      <c r="D32" s="11"/>
    </row>
    <row r="33" spans="2:12" ht="14.25">
      <c r="B33" s="1" t="s">
        <v>14</v>
      </c>
      <c r="D33" s="11" t="e">
        <f>SUM(D27:D31)</f>
        <v>#REF!</v>
      </c>
      <c r="L33" s="14">
        <v>41886</v>
      </c>
    </row>
  </sheetData>
  <sheetProtection selectLockedCells="1" selectUnlockedCells="1"/>
  <mergeCells count="1">
    <mergeCell ref="AJ2:A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44" sqref="C44"/>
    </sheetView>
  </sheetViews>
  <sheetFormatPr defaultColWidth="9.00390625" defaultRowHeight="14.25"/>
  <cols>
    <col min="1" max="1" width="9.625" style="0" customWidth="1"/>
    <col min="2" max="2" width="12.25390625" style="0" customWidth="1"/>
    <col min="3" max="3" width="10.625" style="17" customWidth="1"/>
    <col min="4" max="5" width="19.625" style="0" customWidth="1"/>
    <col min="6" max="6" width="22.125" style="0" customWidth="1"/>
    <col min="8" max="8" width="3.375" style="0" customWidth="1"/>
  </cols>
  <sheetData>
    <row r="1" spans="2:6" ht="9.75" customHeight="1">
      <c r="B1" s="79"/>
      <c r="C1" s="80"/>
      <c r="D1" s="81"/>
      <c r="E1" s="81"/>
      <c r="F1" s="82"/>
    </row>
    <row r="2" spans="1:7" s="1" customFormat="1" ht="24.75" customHeight="1">
      <c r="A2" s="78"/>
      <c r="B2" s="88" t="s">
        <v>44</v>
      </c>
      <c r="C2" s="89"/>
      <c r="D2" s="89"/>
      <c r="E2" s="89"/>
      <c r="F2" s="90"/>
      <c r="G2" s="78"/>
    </row>
    <row r="3" spans="1:7" s="1" customFormat="1" ht="24.75" customHeight="1">
      <c r="A3" s="78"/>
      <c r="B3" s="73" t="s">
        <v>48</v>
      </c>
      <c r="C3" s="72"/>
      <c r="D3" s="72"/>
      <c r="E3" s="72"/>
      <c r="F3" s="74"/>
      <c r="G3" s="78"/>
    </row>
    <row r="4" spans="1:7" s="1" customFormat="1" ht="24.75" customHeight="1">
      <c r="A4" s="78"/>
      <c r="B4" s="73" t="s">
        <v>49</v>
      </c>
      <c r="C4" s="72"/>
      <c r="D4" s="72"/>
      <c r="E4" s="72"/>
      <c r="F4" s="74"/>
      <c r="G4" s="78"/>
    </row>
    <row r="5" spans="1:7" s="1" customFormat="1" ht="24.75" customHeight="1">
      <c r="A5" s="78"/>
      <c r="B5" s="73" t="s">
        <v>45</v>
      </c>
      <c r="C5" s="72"/>
      <c r="D5" s="72"/>
      <c r="E5" s="72"/>
      <c r="F5" s="74"/>
      <c r="G5" s="78"/>
    </row>
    <row r="6" spans="1:7" s="1" customFormat="1" ht="24.75" customHeight="1">
      <c r="A6" s="78"/>
      <c r="B6" s="73" t="s">
        <v>46</v>
      </c>
      <c r="C6" s="72"/>
      <c r="D6" s="72"/>
      <c r="E6" s="72"/>
      <c r="F6" s="74"/>
      <c r="G6" s="78"/>
    </row>
    <row r="7" spans="1:7" s="1" customFormat="1" ht="24.75" customHeight="1">
      <c r="A7" s="78"/>
      <c r="B7" s="73" t="s">
        <v>47</v>
      </c>
      <c r="C7" s="72"/>
      <c r="D7" s="72"/>
      <c r="E7" s="72"/>
      <c r="F7" s="74"/>
      <c r="G7" s="78"/>
    </row>
    <row r="8" spans="1:7" s="1" customFormat="1" ht="9.75" customHeight="1" thickBot="1">
      <c r="A8" s="78"/>
      <c r="B8" s="75"/>
      <c r="C8" s="76"/>
      <c r="D8" s="76"/>
      <c r="E8" s="76"/>
      <c r="F8" s="77"/>
      <c r="G8" s="78"/>
    </row>
    <row r="9" spans="1:7" ht="49.5" customHeight="1">
      <c r="A9" s="87" t="s">
        <v>50</v>
      </c>
      <c r="B9" s="87"/>
      <c r="C9" s="87"/>
      <c r="D9" s="87"/>
      <c r="E9" s="87"/>
      <c r="F9" s="87"/>
      <c r="G9" s="87"/>
    </row>
    <row r="10" spans="2:7" ht="20.25" customHeight="1" thickBot="1">
      <c r="B10" s="18"/>
      <c r="C10" s="19"/>
      <c r="D10" s="19"/>
      <c r="E10" s="19"/>
      <c r="F10" s="71" t="s">
        <v>43</v>
      </c>
      <c r="G10" s="20"/>
    </row>
    <row r="11" spans="2:7" ht="24.75" customHeight="1" thickBot="1">
      <c r="B11" s="84" t="s">
        <v>19</v>
      </c>
      <c r="C11" s="21" t="s">
        <v>20</v>
      </c>
      <c r="D11" s="22" t="s">
        <v>21</v>
      </c>
      <c r="E11" s="22" t="s">
        <v>16</v>
      </c>
      <c r="F11" s="64" t="s">
        <v>17</v>
      </c>
      <c r="G11" s="63"/>
    </row>
    <row r="12" spans="2:6" ht="24.75" customHeight="1" thickBot="1">
      <c r="B12" s="84"/>
      <c r="C12" s="23" t="s">
        <v>22</v>
      </c>
      <c r="D12" s="24">
        <v>887</v>
      </c>
      <c r="E12" s="24">
        <v>47</v>
      </c>
      <c r="F12" s="65">
        <v>840</v>
      </c>
    </row>
    <row r="13" spans="2:6" ht="24.75" customHeight="1" thickBot="1">
      <c r="B13" s="84"/>
      <c r="C13" s="23">
        <v>2</v>
      </c>
      <c r="D13" s="24">
        <v>1001</v>
      </c>
      <c r="E13" s="24">
        <v>83</v>
      </c>
      <c r="F13" s="65">
        <v>918</v>
      </c>
    </row>
    <row r="14" spans="2:6" ht="24.75" customHeight="1" thickBot="1">
      <c r="B14" s="84"/>
      <c r="C14" s="23">
        <v>3</v>
      </c>
      <c r="D14" s="24">
        <v>2040</v>
      </c>
      <c r="E14" s="24">
        <v>399</v>
      </c>
      <c r="F14" s="65">
        <v>1641</v>
      </c>
    </row>
    <row r="15" spans="2:6" ht="24.75" customHeight="1" thickBot="1">
      <c r="B15" s="84"/>
      <c r="C15" s="23">
        <v>4</v>
      </c>
      <c r="D15" s="24">
        <v>1632</v>
      </c>
      <c r="E15" s="24">
        <v>107</v>
      </c>
      <c r="F15" s="65">
        <v>1525</v>
      </c>
    </row>
    <row r="16" spans="2:6" ht="24.75" customHeight="1" thickBot="1">
      <c r="B16" s="84"/>
      <c r="C16" s="23">
        <v>5</v>
      </c>
      <c r="D16" s="24">
        <v>1274</v>
      </c>
      <c r="E16" s="24">
        <v>63</v>
      </c>
      <c r="F16" s="65">
        <v>1211</v>
      </c>
    </row>
    <row r="17" spans="2:6" ht="24.75" customHeight="1" thickBot="1">
      <c r="B17" s="84"/>
      <c r="C17" s="23">
        <v>6</v>
      </c>
      <c r="D17" s="24">
        <v>2184</v>
      </c>
      <c r="E17" s="24">
        <v>59</v>
      </c>
      <c r="F17" s="65">
        <v>2125</v>
      </c>
    </row>
    <row r="18" spans="2:6" s="25" customFormat="1" ht="24.75" customHeight="1" thickBot="1">
      <c r="B18" s="84"/>
      <c r="C18" s="26" t="s">
        <v>23</v>
      </c>
      <c r="D18" s="27">
        <v>9018</v>
      </c>
      <c r="E18" s="27">
        <v>758</v>
      </c>
      <c r="F18" s="66">
        <v>8260</v>
      </c>
    </row>
    <row r="19" spans="2:6" ht="24.75" customHeight="1" thickBot="1">
      <c r="B19" s="84"/>
      <c r="C19" s="23" t="s">
        <v>24</v>
      </c>
      <c r="D19" s="24">
        <v>407</v>
      </c>
      <c r="E19" s="24">
        <v>17</v>
      </c>
      <c r="F19" s="65">
        <v>390</v>
      </c>
    </row>
    <row r="20" spans="2:6" ht="24.75" customHeight="1" thickBot="1">
      <c r="B20" s="84"/>
      <c r="C20" s="23">
        <v>2</v>
      </c>
      <c r="D20" s="24">
        <v>380</v>
      </c>
      <c r="E20" s="24">
        <v>15</v>
      </c>
      <c r="F20" s="65">
        <v>365</v>
      </c>
    </row>
    <row r="21" spans="2:6" ht="24.75" customHeight="1" thickBot="1">
      <c r="B21" s="84"/>
      <c r="C21" s="23">
        <v>3</v>
      </c>
      <c r="D21" s="24">
        <v>289</v>
      </c>
      <c r="E21" s="24">
        <v>7</v>
      </c>
      <c r="F21" s="65">
        <v>282</v>
      </c>
    </row>
    <row r="22" spans="2:6" s="25" customFormat="1" ht="24.75" customHeight="1" thickBot="1">
      <c r="B22" s="84"/>
      <c r="C22" s="28" t="s">
        <v>23</v>
      </c>
      <c r="D22" s="69">
        <v>1076</v>
      </c>
      <c r="E22" s="29">
        <v>39</v>
      </c>
      <c r="F22" s="67">
        <v>1037</v>
      </c>
    </row>
    <row r="23" spans="2:6" s="25" customFormat="1" ht="24.75" customHeight="1" thickBot="1" thickTop="1">
      <c r="B23" s="84"/>
      <c r="C23" s="30" t="s">
        <v>15</v>
      </c>
      <c r="D23" s="31">
        <v>10094</v>
      </c>
      <c r="E23" s="31">
        <v>797</v>
      </c>
      <c r="F23" s="68">
        <v>9297</v>
      </c>
    </row>
    <row r="24" spans="3:6" ht="9" customHeight="1">
      <c r="C24" s="32"/>
      <c r="D24" s="11"/>
      <c r="E24" s="11"/>
      <c r="F24" s="11"/>
    </row>
    <row r="25" spans="3:6" ht="8.25" customHeight="1" thickBot="1">
      <c r="C25" s="32"/>
      <c r="D25" s="11"/>
      <c r="E25" s="11"/>
      <c r="F25" s="11"/>
    </row>
    <row r="26" spans="2:6" ht="24.75" customHeight="1" thickBot="1">
      <c r="B26" s="84" t="s">
        <v>25</v>
      </c>
      <c r="C26" s="21" t="s">
        <v>20</v>
      </c>
      <c r="D26" s="22" t="s">
        <v>21</v>
      </c>
      <c r="E26" s="22" t="s">
        <v>16</v>
      </c>
      <c r="F26" s="64" t="s">
        <v>17</v>
      </c>
    </row>
    <row r="27" spans="2:6" ht="24.75" customHeight="1" thickBot="1">
      <c r="B27" s="84"/>
      <c r="C27" s="23" t="s">
        <v>22</v>
      </c>
      <c r="D27" s="24">
        <v>43</v>
      </c>
      <c r="E27" s="24">
        <v>3</v>
      </c>
      <c r="F27" s="65">
        <v>40</v>
      </c>
    </row>
    <row r="28" spans="2:6" ht="24.75" customHeight="1" thickBot="1">
      <c r="B28" s="84"/>
      <c r="C28" s="23">
        <v>2</v>
      </c>
      <c r="D28" s="24">
        <v>72</v>
      </c>
      <c r="E28" s="24">
        <v>1</v>
      </c>
      <c r="F28" s="65">
        <v>71</v>
      </c>
    </row>
    <row r="29" spans="2:6" ht="24.75" customHeight="1" thickBot="1">
      <c r="B29" s="84"/>
      <c r="C29" s="23">
        <v>3</v>
      </c>
      <c r="D29" s="24">
        <v>124</v>
      </c>
      <c r="E29" s="24">
        <v>10</v>
      </c>
      <c r="F29" s="65">
        <v>114</v>
      </c>
    </row>
    <row r="30" spans="2:6" ht="24.75" customHeight="1" thickBot="1">
      <c r="B30" s="84"/>
      <c r="C30" s="23">
        <v>4</v>
      </c>
      <c r="D30" s="24">
        <v>157</v>
      </c>
      <c r="E30" s="24">
        <v>12</v>
      </c>
      <c r="F30" s="65">
        <v>145</v>
      </c>
    </row>
    <row r="31" spans="2:6" ht="24.75" customHeight="1" thickBot="1">
      <c r="B31" s="84"/>
      <c r="C31" s="23">
        <v>5</v>
      </c>
      <c r="D31" s="24">
        <v>125</v>
      </c>
      <c r="E31" s="24">
        <v>15</v>
      </c>
      <c r="F31" s="65">
        <v>110</v>
      </c>
    </row>
    <row r="32" spans="2:6" ht="24.75" customHeight="1" thickBot="1">
      <c r="B32" s="84"/>
      <c r="C32" s="23">
        <v>6</v>
      </c>
      <c r="D32" s="24">
        <v>148</v>
      </c>
      <c r="E32" s="24">
        <v>7</v>
      </c>
      <c r="F32" s="65">
        <v>141</v>
      </c>
    </row>
    <row r="33" spans="2:6" s="25" customFormat="1" ht="24.75" customHeight="1" thickBot="1">
      <c r="B33" s="84"/>
      <c r="C33" s="26" t="s">
        <v>23</v>
      </c>
      <c r="D33" s="27">
        <v>669</v>
      </c>
      <c r="E33" s="27">
        <v>48</v>
      </c>
      <c r="F33" s="66">
        <v>621</v>
      </c>
    </row>
    <row r="34" spans="2:6" ht="24.75" customHeight="1" thickBot="1">
      <c r="B34" s="84"/>
      <c r="C34" s="23" t="s">
        <v>24</v>
      </c>
      <c r="D34" s="24">
        <v>82</v>
      </c>
      <c r="E34" s="24">
        <v>5</v>
      </c>
      <c r="F34" s="65">
        <v>77</v>
      </c>
    </row>
    <row r="35" spans="2:6" ht="24.75" customHeight="1" thickBot="1">
      <c r="B35" s="84"/>
      <c r="C35" s="23">
        <v>2</v>
      </c>
      <c r="D35" s="24">
        <v>58</v>
      </c>
      <c r="E35" s="24">
        <v>0</v>
      </c>
      <c r="F35" s="65">
        <v>58</v>
      </c>
    </row>
    <row r="36" spans="2:13" ht="24.75" customHeight="1" thickBot="1">
      <c r="B36" s="84"/>
      <c r="C36" s="23">
        <v>3</v>
      </c>
      <c r="D36" s="24">
        <v>58</v>
      </c>
      <c r="E36" s="24">
        <v>2</v>
      </c>
      <c r="F36" s="65">
        <v>56</v>
      </c>
      <c r="I36" s="85"/>
      <c r="J36" s="16"/>
      <c r="K36" s="15"/>
      <c r="L36" s="33"/>
      <c r="M36" s="16"/>
    </row>
    <row r="37" spans="2:13" s="25" customFormat="1" ht="24.75" customHeight="1" thickBot="1">
      <c r="B37" s="84"/>
      <c r="C37" s="28" t="s">
        <v>23</v>
      </c>
      <c r="D37" s="29">
        <v>198</v>
      </c>
      <c r="E37" s="29">
        <v>7</v>
      </c>
      <c r="F37" s="67">
        <v>191</v>
      </c>
      <c r="I37" s="85"/>
      <c r="J37" s="16"/>
      <c r="K37" s="34"/>
      <c r="L37" s="35"/>
      <c r="M37" s="36"/>
    </row>
    <row r="38" spans="2:13" s="25" customFormat="1" ht="24.75" customHeight="1" thickBot="1" thickTop="1">
      <c r="B38" s="84"/>
      <c r="C38" s="30" t="s">
        <v>15</v>
      </c>
      <c r="D38" s="31">
        <v>867</v>
      </c>
      <c r="E38" s="31">
        <v>55</v>
      </c>
      <c r="F38" s="68">
        <v>812</v>
      </c>
      <c r="I38" s="85"/>
      <c r="J38" s="16"/>
      <c r="K38" s="34"/>
      <c r="L38" s="35"/>
      <c r="M38" s="37"/>
    </row>
    <row r="39" spans="4:6" ht="10.5" customHeight="1" thickBot="1">
      <c r="D39" s="38"/>
      <c r="E39" s="38"/>
      <c r="F39" s="38"/>
    </row>
    <row r="40" spans="2:6" s="39" customFormat="1" ht="24.75" customHeight="1" thickBot="1">
      <c r="B40" s="86" t="s">
        <v>26</v>
      </c>
      <c r="C40" s="86"/>
      <c r="D40" s="40">
        <v>10961</v>
      </c>
      <c r="E40" s="40">
        <v>852</v>
      </c>
      <c r="F40" s="70">
        <v>10109</v>
      </c>
    </row>
  </sheetData>
  <sheetProtection/>
  <mergeCells count="6">
    <mergeCell ref="B2:F2"/>
    <mergeCell ref="A9:G9"/>
    <mergeCell ref="B11:B23"/>
    <mergeCell ref="B26:B38"/>
    <mergeCell ref="I36:I38"/>
    <mergeCell ref="B40:C40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B1" sqref="B1:F1"/>
    </sheetView>
  </sheetViews>
  <sheetFormatPr defaultColWidth="9.00390625" defaultRowHeight="14.25"/>
  <cols>
    <col min="1" max="1" width="7.25390625" style="0" customWidth="1"/>
    <col min="2" max="2" width="10.625" style="17" customWidth="1"/>
    <col min="3" max="6" width="15.625" style="0" customWidth="1"/>
  </cols>
  <sheetData>
    <row r="1" spans="2:6" ht="28.5" customHeight="1">
      <c r="B1" s="96" t="s">
        <v>18</v>
      </c>
      <c r="C1" s="96"/>
      <c r="D1" s="96"/>
      <c r="E1" s="96"/>
      <c r="F1" s="96"/>
    </row>
    <row r="2" spans="2:6" ht="28.5" customHeight="1">
      <c r="B2" s="96" t="s">
        <v>40</v>
      </c>
      <c r="C2" s="96"/>
      <c r="D2" s="96"/>
      <c r="E2" s="96"/>
      <c r="F2" s="96"/>
    </row>
    <row r="3" spans="2:5" ht="20.25" customHeight="1">
      <c r="B3" s="19"/>
      <c r="C3" s="19"/>
      <c r="D3" s="19"/>
      <c r="E3" s="19"/>
    </row>
    <row r="4" spans="2:6" ht="21" customHeight="1">
      <c r="B4" s="91" t="s">
        <v>20</v>
      </c>
      <c r="C4" s="93" t="s">
        <v>38</v>
      </c>
      <c r="D4" s="94"/>
      <c r="E4" s="94"/>
      <c r="F4" s="95"/>
    </row>
    <row r="5" spans="2:6" ht="21" customHeight="1">
      <c r="B5" s="91"/>
      <c r="C5" s="92" t="s">
        <v>35</v>
      </c>
      <c r="D5" s="92"/>
      <c r="E5" s="93"/>
      <c r="F5" s="101" t="s">
        <v>41</v>
      </c>
    </row>
    <row r="6" spans="2:6" ht="21" customHeight="1">
      <c r="B6" s="91"/>
      <c r="C6" s="44" t="s">
        <v>34</v>
      </c>
      <c r="D6" s="48" t="s">
        <v>37</v>
      </c>
      <c r="E6" s="44" t="s">
        <v>36</v>
      </c>
      <c r="F6" s="102"/>
    </row>
    <row r="7" spans="2:6" ht="30" customHeight="1">
      <c r="B7" s="51" t="s">
        <v>22</v>
      </c>
      <c r="C7" s="54">
        <v>887</v>
      </c>
      <c r="D7" s="55">
        <v>43</v>
      </c>
      <c r="E7" s="54">
        <f>C7+D7</f>
        <v>930</v>
      </c>
      <c r="F7" s="56">
        <v>26</v>
      </c>
    </row>
    <row r="8" spans="2:6" ht="30" customHeight="1">
      <c r="B8" s="52">
        <v>2</v>
      </c>
      <c r="C8" s="57">
        <v>1001</v>
      </c>
      <c r="D8" s="58">
        <v>72</v>
      </c>
      <c r="E8" s="57">
        <f aca="true" t="shared" si="0" ref="E8:E16">C8+D8</f>
        <v>1073</v>
      </c>
      <c r="F8" s="59">
        <v>36</v>
      </c>
    </row>
    <row r="9" spans="2:6" ht="30" customHeight="1">
      <c r="B9" s="52">
        <v>3</v>
      </c>
      <c r="C9" s="57">
        <v>2040</v>
      </c>
      <c r="D9" s="58">
        <v>124</v>
      </c>
      <c r="E9" s="57">
        <f t="shared" si="0"/>
        <v>2164</v>
      </c>
      <c r="F9" s="59">
        <v>50</v>
      </c>
    </row>
    <row r="10" spans="2:6" ht="30" customHeight="1">
      <c r="B10" s="52">
        <v>4</v>
      </c>
      <c r="C10" s="57">
        <v>1632</v>
      </c>
      <c r="D10" s="58">
        <v>157</v>
      </c>
      <c r="E10" s="57">
        <f t="shared" si="0"/>
        <v>1789</v>
      </c>
      <c r="F10" s="59">
        <v>84</v>
      </c>
    </row>
    <row r="11" spans="2:6" ht="30" customHeight="1">
      <c r="B11" s="52">
        <v>5</v>
      </c>
      <c r="C11" s="57">
        <v>1274</v>
      </c>
      <c r="D11" s="58">
        <v>125</v>
      </c>
      <c r="E11" s="57">
        <f t="shared" si="0"/>
        <v>1399</v>
      </c>
      <c r="F11" s="59">
        <v>41</v>
      </c>
    </row>
    <row r="12" spans="2:6" ht="30" customHeight="1">
      <c r="B12" s="53">
        <v>6</v>
      </c>
      <c r="C12" s="60">
        <v>2184</v>
      </c>
      <c r="D12" s="61">
        <v>148</v>
      </c>
      <c r="E12" s="60">
        <f t="shared" si="0"/>
        <v>2332</v>
      </c>
      <c r="F12" s="62">
        <v>138</v>
      </c>
    </row>
    <row r="13" spans="2:6" s="25" customFormat="1" ht="30" customHeight="1">
      <c r="B13" s="26" t="s">
        <v>23</v>
      </c>
      <c r="C13" s="46">
        <v>9018</v>
      </c>
      <c r="D13" s="49">
        <v>669</v>
      </c>
      <c r="E13" s="46">
        <v>9687</v>
      </c>
      <c r="F13" s="47">
        <v>375</v>
      </c>
    </row>
    <row r="14" spans="2:6" ht="30" customHeight="1">
      <c r="B14" s="51" t="s">
        <v>24</v>
      </c>
      <c r="C14" s="54">
        <v>388</v>
      </c>
      <c r="D14" s="55">
        <v>82</v>
      </c>
      <c r="E14" s="54">
        <f t="shared" si="0"/>
        <v>470</v>
      </c>
      <c r="F14" s="56">
        <v>64</v>
      </c>
    </row>
    <row r="15" spans="2:6" ht="30" customHeight="1">
      <c r="B15" s="52">
        <v>2</v>
      </c>
      <c r="C15" s="57">
        <v>369</v>
      </c>
      <c r="D15" s="58">
        <v>57</v>
      </c>
      <c r="E15" s="57">
        <f t="shared" si="0"/>
        <v>426</v>
      </c>
      <c r="F15" s="59">
        <v>49</v>
      </c>
    </row>
    <row r="16" spans="2:6" ht="30" customHeight="1">
      <c r="B16" s="53">
        <v>3</v>
      </c>
      <c r="C16" s="60">
        <v>286</v>
      </c>
      <c r="D16" s="61">
        <v>58</v>
      </c>
      <c r="E16" s="60">
        <f t="shared" si="0"/>
        <v>344</v>
      </c>
      <c r="F16" s="62">
        <v>79</v>
      </c>
    </row>
    <row r="17" spans="2:6" s="25" customFormat="1" ht="30" customHeight="1">
      <c r="B17" s="26" t="s">
        <v>23</v>
      </c>
      <c r="C17" s="46">
        <v>1043</v>
      </c>
      <c r="D17" s="49">
        <v>197</v>
      </c>
      <c r="E17" s="46">
        <v>1240</v>
      </c>
      <c r="F17" s="47">
        <v>192</v>
      </c>
    </row>
    <row r="18" spans="2:6" s="25" customFormat="1" ht="30" customHeight="1">
      <c r="B18" s="26" t="s">
        <v>15</v>
      </c>
      <c r="C18" s="46">
        <v>10061</v>
      </c>
      <c r="D18" s="49">
        <v>866</v>
      </c>
      <c r="E18" s="46">
        <v>10927</v>
      </c>
      <c r="F18" s="47">
        <v>567</v>
      </c>
    </row>
    <row r="19" spans="2:6" ht="19.5" customHeight="1">
      <c r="B19" s="32"/>
      <c r="C19" s="11"/>
      <c r="D19" s="1"/>
      <c r="E19" s="1"/>
      <c r="F19" s="45" t="s">
        <v>39</v>
      </c>
    </row>
    <row r="20" spans="2:5" ht="19.5" customHeight="1">
      <c r="B20" s="32"/>
      <c r="C20" s="11"/>
      <c r="D20" s="1"/>
      <c r="E20" s="1"/>
    </row>
    <row r="21" spans="2:5" ht="30" customHeight="1">
      <c r="B21" s="97"/>
      <c r="C21" s="99" t="s">
        <v>29</v>
      </c>
      <c r="D21" s="100"/>
      <c r="E21" s="1"/>
    </row>
    <row r="22" spans="2:5" ht="30" customHeight="1">
      <c r="B22" s="98"/>
      <c r="C22" s="41" t="s">
        <v>35</v>
      </c>
      <c r="D22" s="50" t="s">
        <v>42</v>
      </c>
      <c r="E22" s="1"/>
    </row>
    <row r="23" spans="2:5" ht="30" customHeight="1">
      <c r="B23" s="43" t="s">
        <v>27</v>
      </c>
      <c r="C23" s="42" t="s">
        <v>30</v>
      </c>
      <c r="D23" s="42" t="s">
        <v>32</v>
      </c>
      <c r="E23" s="1"/>
    </row>
    <row r="24" spans="2:5" ht="30" customHeight="1">
      <c r="B24" s="43" t="s">
        <v>28</v>
      </c>
      <c r="C24" s="42" t="s">
        <v>31</v>
      </c>
      <c r="D24" s="42" t="s">
        <v>33</v>
      </c>
      <c r="E24" s="1"/>
    </row>
  </sheetData>
  <sheetProtection selectLockedCells="1" selectUnlockedCells="1"/>
  <mergeCells count="8">
    <mergeCell ref="B4:B6"/>
    <mergeCell ref="C5:E5"/>
    <mergeCell ref="C4:F4"/>
    <mergeCell ref="B2:F2"/>
    <mergeCell ref="B1:F1"/>
    <mergeCell ref="B21:B22"/>
    <mergeCell ref="C21:D21"/>
    <mergeCell ref="F5:F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一般ユーザ</dc:creator>
  <cp:keywords/>
  <dc:description/>
  <cp:lastModifiedBy>ＪＡ共済</cp:lastModifiedBy>
  <cp:lastPrinted>2015-11-24T02:54:00Z</cp:lastPrinted>
  <dcterms:created xsi:type="dcterms:W3CDTF">2015-09-03T02:59:40Z</dcterms:created>
  <dcterms:modified xsi:type="dcterms:W3CDTF">2015-11-24T02:54:26Z</dcterms:modified>
  <cp:category/>
  <cp:version/>
  <cp:contentType/>
  <cp:contentStatus/>
</cp:coreProperties>
</file>